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e schuld" sheetId="1" r:id="rId4"/>
    <sheet state="visible" name="Jerry" sheetId="2" r:id="rId5"/>
    <sheet state="visible" name="Template" sheetId="3" r:id="rId6"/>
  </sheets>
  <definedNames/>
  <calcPr/>
</workbook>
</file>

<file path=xl/sharedStrings.xml><?xml version="1.0" encoding="utf-8"?>
<sst xmlns="http://schemas.openxmlformats.org/spreadsheetml/2006/main" count="84" uniqueCount="65">
  <si>
    <t>Aantal</t>
  </si>
  <si>
    <t>Drank</t>
  </si>
  <si>
    <t>Eten</t>
  </si>
  <si>
    <t>Tijmen</t>
  </si>
  <si>
    <t>Benny</t>
  </si>
  <si>
    <t>Han</t>
  </si>
  <si>
    <t>Marcel (MABR)</t>
  </si>
  <si>
    <t>Jerry</t>
  </si>
  <si>
    <t>Marco (MABE)</t>
  </si>
  <si>
    <t>Laura</t>
  </si>
  <si>
    <t>totaal</t>
  </si>
  <si>
    <t>Rekening Borrelen Adimec Stadsbrouwerij</t>
  </si>
  <si>
    <t>Terugbetaling</t>
  </si>
  <si>
    <t>Marco</t>
  </si>
  <si>
    <t>Borrelen Adimec Stadsbrouwerij Marco</t>
  </si>
  <si>
    <t>Hoi, wil je mij € 44,13 betalen voor Borrelen Adimec Stadsbrouwerij Marc? Je kunt met elke bank in Nederland betalen. Dank je wel!</t>
  </si>
  <si>
    <t>https://betaalverzoek.rabobank.nl/betaalverzoek/?id=W24-PZiyTYG-wWwko6Cbxw</t>
  </si>
  <si>
    <t>Borrelen Adimec Stadsbrouwerij Tijmen</t>
  </si>
  <si>
    <t>Hoi, wil je mij € 44,38 betalen voor Borrelen Adimec Stadsbrouwerij Tijm? Je kunt met elke bank in Nederland betalen. Dank je wel!</t>
  </si>
  <si>
    <t>https://betaalverzoek.rabobank.nl/betaalverzoek/?id=90pQitHiT72A8OqRO9H-UA</t>
  </si>
  <si>
    <t>Marcel</t>
  </si>
  <si>
    <t>Borrelen Adimec Stadsbrouwerij Marcel</t>
  </si>
  <si>
    <t>Hoi, wil je mij € 40,38 betalen voor Borrelen Adimec Stadsbrouwerij MABR? Je kunt met elke bank in Nederland betalen. Dank je wel!</t>
  </si>
  <si>
    <t>https://betaalverzoek.rabobank.nl/betaalverzoek/?id=U5cAM4jhQOCsGiWATklL_g</t>
  </si>
  <si>
    <t>Joost</t>
  </si>
  <si>
    <t>Borrelen Adimec Stadsbrouwerij Joost</t>
  </si>
  <si>
    <t>Hoi, wil je mij € 26,88 betalen voor Borrelen Adimec Stadsbrouwerij JOTI? Je kunt met elke bank in Nederland betalen. Dank je wel!</t>
  </si>
  <si>
    <t>https://betaalverzoek.rabobank.nl/betaalverzoek/?id=b0DYyfkoQ-C9rEKpzGD3HA</t>
  </si>
  <si>
    <t>Martijn</t>
  </si>
  <si>
    <t>Borrelen Adimec Stadsbrouwerij Martijn</t>
  </si>
  <si>
    <t>Hoi, wil je mij € 26,88 betalen voor Borrelen Adimec Stadsbrouwerij Mart? Je kunt met elke bank in Nederland betalen. Dank je wel!</t>
  </si>
  <si>
    <t>https://betaalverzoek.rabobank.nl/betaalverzoek/?id=C2p6nL3kQb2NCsCpA2QrLg</t>
  </si>
  <si>
    <t>personen</t>
  </si>
  <si>
    <t>Harm</t>
  </si>
  <si>
    <t>Borrelen Adimec Stadsbrouwerij Harm</t>
  </si>
  <si>
    <t>per persoon</t>
  </si>
  <si>
    <t>Petra</t>
  </si>
  <si>
    <t>Borrelen Adimec Stadsbrouwerij Petra</t>
  </si>
  <si>
    <t>Hoi, wil je mij € 26,88 betalen voor Borrelen Adimec Stadsbrouwerij Petr? Je kunt met elke bank in Nederland betalen. Dank je wel!</t>
  </si>
  <si>
    <t>https://betaalverzoek.rabobank.nl/betaalverzoek/?id=CwALiPT8QB-nEgEl6syyRg</t>
  </si>
  <si>
    <t>gemiddelde prijs per drankje</t>
  </si>
  <si>
    <t>Borrelen Adimec Stadsbrouwerij Benny</t>
  </si>
  <si>
    <t>Hoi, wil je mij € 43,38 betalen voor Borrelen Adimec Stadsbrouwerij Benn? Je kunt met elke bank in Nederland betalen. Dank je wel!</t>
  </si>
  <si>
    <t>https://betaalverzoek.rabobank.nl/betaalverzoek/?id=AJ0YyA_SThuud_Z83AScTQ</t>
  </si>
  <si>
    <t>consumpties pp</t>
  </si>
  <si>
    <t>Borrelen Adimec Stadsbrouwerij Han</t>
  </si>
  <si>
    <t>Hoi, wil je mij € 44,38 betalen voor Borrelen Adimec Stadsbrouwerij Han? Je kunt met elke bank in Nederland betalen. Dank je wel!</t>
  </si>
  <si>
    <t>https://betaalverzoek.rabobank.nl/betaalverzoek/?id=IZBPxGQqQH2Wtuwjfp8zXQ</t>
  </si>
  <si>
    <t>Borrelen Adimec Stadsbrouwerij Laura</t>
  </si>
  <si>
    <t>Hoi, wil je mij € 34,63 betalen voor Borrelen Adimec Stadsbrouwerij Laur? Je kunt met elke bank in Nederland betalen. Dank je wel!</t>
  </si>
  <si>
    <t>https://betaalverzoek.rabobank.nl/betaalverzoek/?id=uYeZG-gvThGyKACdbbQWdA</t>
  </si>
  <si>
    <t>harm aantal drankjes</t>
  </si>
  <si>
    <t>harm terugbetaling bij gemiddelde</t>
  </si>
  <si>
    <t>Totaal</t>
  </si>
  <si>
    <t>Geld feitjes</t>
  </si>
  <si>
    <t>door jerry betaald wat nog over was</t>
  </si>
  <si>
    <t>Joost heeft het duurste biertje gedronken (11 euro)</t>
  </si>
  <si>
    <t>We hebben samen bijna 100 euro per uur uitgegeven</t>
  </si>
  <si>
    <t>Rondje</t>
  </si>
  <si>
    <t>Bedrag</t>
  </si>
  <si>
    <t>Persoon</t>
  </si>
  <si>
    <t>Bedrag pp</t>
  </si>
  <si>
    <t>Laura van der Velden</t>
  </si>
  <si>
    <t>Totaal rondjes</t>
  </si>
  <si>
    <t>Totaal iedereen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</si>
</sst>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€]#,##0.00"/>
  </numFmts>
  <fonts count="6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u/>
      <color rgb="FF0000FF"/>
    </font>
    <font>
      <sz val="10.0"/>
      <color theme="1"/>
      <name val="Arial"/>
      <scheme val="minor"/>
    </font>
    <font>
      <strike/>
      <color theme="1"/>
      <name val="Arial"/>
      <scheme val="minor"/>
    </font>
  </fonts>
  <fills count="11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A4C2F4"/>
        <bgColor rgb="FFA4C2F4"/>
      </patternFill>
    </fill>
    <fill>
      <patternFill patternType="solid">
        <fgColor rgb="FFFFD966"/>
        <bgColor rgb="FFFFD966"/>
      </patternFill>
    </fill>
    <fill>
      <patternFill patternType="solid">
        <fgColor rgb="FFF4CCCC"/>
        <bgColor rgb="FFF4CCCC"/>
      </patternFill>
    </fill>
    <fill>
      <patternFill patternType="solid">
        <fgColor rgb="FFB6D7A8"/>
        <bgColor rgb="FFB6D7A8"/>
      </patternFill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</fills>
  <borders count="4">
    <border/>
    <border>
      <left style="thin">
        <color rgb="FF000000"/>
      </left>
    </border>
    <border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1" xfId="0" applyAlignment="1" applyFont="1" applyNumberFormat="1">
      <alignment readingOrder="0"/>
    </xf>
    <xf borderId="0" fillId="0" fontId="2" numFmtId="164" xfId="0" applyAlignment="1" applyFont="1" applyNumberFormat="1">
      <alignment readingOrder="0"/>
    </xf>
    <xf borderId="0" fillId="0" fontId="2" numFmtId="0" xfId="0" applyAlignment="1" applyFont="1">
      <alignment readingOrder="0"/>
    </xf>
    <xf borderId="1" fillId="0" fontId="2" numFmtId="0" xfId="0" applyBorder="1" applyFont="1"/>
    <xf borderId="0" fillId="0" fontId="2" numFmtId="0" xfId="0" applyFont="1"/>
    <xf borderId="1" fillId="0" fontId="2" numFmtId="0" xfId="0" applyAlignment="1" applyBorder="1" applyFont="1">
      <alignment readingOrder="0"/>
    </xf>
    <xf borderId="2" fillId="0" fontId="2" numFmtId="164" xfId="0" applyBorder="1" applyFont="1" applyNumberFormat="1"/>
    <xf borderId="0" fillId="2" fontId="2" numFmtId="0" xfId="0" applyAlignment="1" applyFill="1" applyFont="1">
      <alignment horizontal="center" readingOrder="0"/>
    </xf>
    <xf borderId="0" fillId="0" fontId="2" numFmtId="164" xfId="0" applyFont="1" applyNumberFormat="1"/>
    <xf borderId="0" fillId="0" fontId="3" numFmtId="0" xfId="0" applyAlignment="1" applyFont="1">
      <alignment readingOrder="0"/>
    </xf>
    <xf borderId="0" fillId="3" fontId="4" numFmtId="164" xfId="0" applyFill="1" applyFont="1" applyNumberFormat="1"/>
    <xf borderId="2" fillId="0" fontId="2" numFmtId="1" xfId="0" applyAlignment="1" applyBorder="1" applyFont="1" applyNumberFormat="1">
      <alignment readingOrder="0"/>
    </xf>
    <xf borderId="2" fillId="0" fontId="1" numFmtId="164" xfId="0" applyBorder="1" applyFont="1" applyNumberFormat="1"/>
    <xf borderId="0" fillId="4" fontId="2" numFmtId="0" xfId="0" applyAlignment="1" applyFill="1" applyFont="1">
      <alignment horizontal="center" readingOrder="0"/>
    </xf>
    <xf borderId="0" fillId="0" fontId="5" numFmtId="0" xfId="0" applyAlignment="1" applyFont="1">
      <alignment horizontal="center" readingOrder="0"/>
    </xf>
    <xf borderId="3" fillId="5" fontId="2" numFmtId="0" xfId="0" applyBorder="1" applyFill="1" applyFont="1"/>
    <xf borderId="3" fillId="5" fontId="1" numFmtId="0" xfId="0" applyAlignment="1" applyBorder="1" applyFont="1">
      <alignment readingOrder="0"/>
    </xf>
    <xf borderId="3" fillId="5" fontId="2" numFmtId="0" xfId="0" applyAlignment="1" applyBorder="1" applyFont="1">
      <alignment horizontal="center" readingOrder="0"/>
    </xf>
    <xf borderId="3" fillId="0" fontId="2" numFmtId="0" xfId="0" applyBorder="1" applyFont="1"/>
    <xf borderId="3" fillId="6" fontId="1" numFmtId="0" xfId="0" applyAlignment="1" applyBorder="1" applyFill="1" applyFont="1">
      <alignment readingOrder="0"/>
    </xf>
    <xf borderId="3" fillId="6" fontId="2" numFmtId="164" xfId="0" applyAlignment="1" applyBorder="1" applyFont="1" applyNumberFormat="1">
      <alignment horizontal="center" readingOrder="0"/>
    </xf>
    <xf borderId="3" fillId="7" fontId="1" numFmtId="0" xfId="0" applyAlignment="1" applyBorder="1" applyFill="1" applyFont="1">
      <alignment horizontal="center" readingOrder="0"/>
    </xf>
    <xf borderId="3" fillId="8" fontId="1" numFmtId="0" xfId="0" applyAlignment="1" applyBorder="1" applyFill="1" applyFont="1">
      <alignment readingOrder="0"/>
    </xf>
    <xf borderId="3" fillId="8" fontId="1" numFmtId="0" xfId="0" applyAlignment="1" applyBorder="1" applyFont="1">
      <alignment horizontal="center" readingOrder="0"/>
    </xf>
    <xf borderId="3" fillId="8" fontId="1" numFmtId="164" xfId="0" applyAlignment="1" applyBorder="1" applyFont="1" applyNumberFormat="1">
      <alignment horizontal="center" readingOrder="0"/>
    </xf>
    <xf borderId="3" fillId="7" fontId="2" numFmtId="0" xfId="0" applyAlignment="1" applyBorder="1" applyFont="1">
      <alignment horizontal="center" readingOrder="0"/>
    </xf>
    <xf borderId="3" fillId="6" fontId="2" numFmtId="164" xfId="0" applyBorder="1" applyFont="1" applyNumberFormat="1"/>
    <xf borderId="3" fillId="9" fontId="2" numFmtId="0" xfId="0" applyAlignment="1" applyBorder="1" applyFill="1" applyFont="1">
      <alignment horizontal="center" readingOrder="0"/>
    </xf>
    <xf borderId="3" fillId="10" fontId="2" numFmtId="0" xfId="0" applyAlignment="1" applyBorder="1" applyFill="1" applyFont="1">
      <alignment horizontal="center" readingOrder="0"/>
    </xf>
    <xf borderId="3" fillId="9" fontId="2" numFmtId="0" xfId="0" applyAlignment="1" applyBorder="1" applyFont="1">
      <alignment horizontal="center"/>
    </xf>
    <xf borderId="3" fillId="10" fontId="2" numFmtId="0" xfId="0" applyAlignment="1" applyBorder="1" applyFont="1">
      <alignment horizontal="center"/>
    </xf>
    <xf borderId="0" fillId="0" fontId="1" numFmtId="164" xfId="0" applyFont="1" applyNumberFormat="1"/>
    <xf borderId="0" fillId="5" fontId="2" numFmtId="0" xfId="0" applyFont="1"/>
    <xf borderId="0" fillId="5" fontId="2" numFmtId="0" xfId="0" applyAlignment="1" applyFont="1">
      <alignment readingOrder="0"/>
    </xf>
    <xf borderId="0" fillId="5" fontId="2" numFmtId="0" xfId="0" applyAlignment="1" applyFont="1">
      <alignment horizontal="center" readingOrder="0"/>
    </xf>
    <xf borderId="0" fillId="7" fontId="2" numFmtId="0" xfId="0" applyAlignment="1" applyFont="1">
      <alignment horizontal="center" readingOrder="0"/>
    </xf>
    <xf borderId="0" fillId="6" fontId="2" numFmtId="0" xfId="0" applyAlignment="1" applyFont="1">
      <alignment readingOrder="0"/>
    </xf>
    <xf borderId="0" fillId="6" fontId="2" numFmtId="164" xfId="0" applyAlignment="1" applyFont="1" applyNumberFormat="1">
      <alignment horizontal="center" readingOrder="0"/>
    </xf>
    <xf borderId="0" fillId="7" fontId="2" numFmtId="0" xfId="0" applyAlignment="1" applyFont="1">
      <alignment readingOrder="0"/>
    </xf>
    <xf borderId="0" fillId="8" fontId="2" numFmtId="0" xfId="0" applyAlignment="1" applyFont="1">
      <alignment readingOrder="0"/>
    </xf>
    <xf borderId="0" fillId="8" fontId="1" numFmtId="164" xfId="0" applyAlignment="1" applyFont="1" applyNumberFormat="1">
      <alignment horizontal="center" readingOrder="0"/>
    </xf>
    <xf borderId="0" fillId="6" fontId="2" numFmtId="164" xfId="0" applyFont="1" applyNumberFormat="1"/>
    <xf borderId="0" fillId="9" fontId="2" numFmtId="0" xfId="0" applyAlignment="1" applyFont="1">
      <alignment horizontal="center" readingOrder="0"/>
    </xf>
    <xf borderId="0" fillId="10" fontId="2" numFmtId="0" xfId="0" applyAlignment="1" applyFont="1">
      <alignment horizontal="center" readingOrder="0"/>
    </xf>
    <xf borderId="0" fillId="9" fontId="2" numFmtId="0" xfId="0" applyAlignment="1" applyFont="1">
      <alignment horizontal="center"/>
    </xf>
    <xf borderId="0" fillId="1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542925</xdr:colOff>
      <xdr:row>0</xdr:row>
      <xdr:rowOff>152400</xdr:rowOff>
    </xdr:from>
    <xdr:ext cx="4876800" cy="6505575"/>
    <xdr:pic>
      <xdr:nvPicPr>
        <xdr:cNvPr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etaalverzoek.rabobank.nl/betaalverzoek/?id=W24-PZiyTYG-wWwko6Cbxw" TargetMode="External"/><Relationship Id="rId2" Type="http://schemas.openxmlformats.org/officeDocument/2006/relationships/hyperlink" Target="https://betaalverzoek.rabobank.nl/betaalverzoek/?id=90pQitHiT72A8OqRO9H-UA" TargetMode="External"/><Relationship Id="rId3" Type="http://schemas.openxmlformats.org/officeDocument/2006/relationships/hyperlink" Target="https://betaalverzoek.rabobank.nl/betaalverzoek/?id=U5cAM4jhQOCsGiWATklL_g" TargetMode="External"/><Relationship Id="rId4" Type="http://schemas.openxmlformats.org/officeDocument/2006/relationships/hyperlink" Target="https://betaalverzoek.rabobank.nl/betaalverzoek/?id=b0DYyfkoQ-C9rEKpzGD3HA" TargetMode="External"/><Relationship Id="rId10" Type="http://schemas.openxmlformats.org/officeDocument/2006/relationships/drawing" Target="../drawings/drawing1.xml"/><Relationship Id="rId9" Type="http://schemas.openxmlformats.org/officeDocument/2006/relationships/hyperlink" Target="https://betaalverzoek.rabobank.nl/betaalverzoek/?id=uYeZG-gvThGyKACdbbQWdA" TargetMode="External"/><Relationship Id="rId5" Type="http://schemas.openxmlformats.org/officeDocument/2006/relationships/hyperlink" Target="https://betaalverzoek.rabobank.nl/betaalverzoek/?id=C2p6nL3kQb2NCsCpA2QrLg" TargetMode="External"/><Relationship Id="rId6" Type="http://schemas.openxmlformats.org/officeDocument/2006/relationships/hyperlink" Target="https://betaalverzoek.rabobank.nl/betaalverzoek/?id=CwALiPT8QB-nEgEl6syyRg" TargetMode="External"/><Relationship Id="rId7" Type="http://schemas.openxmlformats.org/officeDocument/2006/relationships/hyperlink" Target="https://betaalverzoek.rabobank.nl/betaalverzoek/?id=AJ0YyA_SThuud_Z83AScTQ" TargetMode="External"/><Relationship Id="rId8" Type="http://schemas.openxmlformats.org/officeDocument/2006/relationships/hyperlink" Target="https://betaalverzoek.rabobank.nl/betaalverzoek/?id=IZBPxGQqQH2Wtuwjfp8zXQ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25"/>
    <col customWidth="1" min="8" max="8" width="8.13"/>
    <col customWidth="1" min="9" max="9" width="11.88"/>
  </cols>
  <sheetData>
    <row r="1">
      <c r="A1" s="1" t="s">
        <v>0</v>
      </c>
      <c r="B1" s="1" t="s">
        <v>1</v>
      </c>
      <c r="C1" s="2"/>
      <c r="D1" s="2"/>
      <c r="E1" s="1" t="s">
        <v>2</v>
      </c>
    </row>
    <row r="2">
      <c r="A2" s="3">
        <v>2.0</v>
      </c>
      <c r="B2" s="4">
        <v>12.8</v>
      </c>
      <c r="E2" s="5" t="s">
        <v>3</v>
      </c>
      <c r="F2" s="5">
        <v>17.5</v>
      </c>
      <c r="G2" s="6"/>
    </row>
    <row r="3">
      <c r="A3" s="3">
        <v>4.0</v>
      </c>
      <c r="B3" s="4">
        <v>25.6</v>
      </c>
      <c r="E3" s="5" t="s">
        <v>4</v>
      </c>
      <c r="F3" s="5">
        <v>16.5</v>
      </c>
      <c r="G3" s="6"/>
    </row>
    <row r="4">
      <c r="A4" s="3">
        <v>1.0</v>
      </c>
      <c r="B4" s="4">
        <v>11.0</v>
      </c>
      <c r="E4" s="5" t="s">
        <v>5</v>
      </c>
      <c r="F4" s="5">
        <v>17.5</v>
      </c>
      <c r="G4" s="6"/>
    </row>
    <row r="5">
      <c r="A5" s="3">
        <v>1.0</v>
      </c>
      <c r="B5" s="4">
        <v>7.5</v>
      </c>
      <c r="E5" s="5" t="s">
        <v>6</v>
      </c>
      <c r="F5" s="5">
        <v>13.5</v>
      </c>
      <c r="G5" s="6"/>
    </row>
    <row r="6">
      <c r="A6" s="3">
        <v>2.0</v>
      </c>
      <c r="B6" s="4">
        <v>13.6</v>
      </c>
      <c r="E6" s="5" t="s">
        <v>7</v>
      </c>
      <c r="F6" s="7">
        <f t="shared" ref="F6:F7" si="1">SUM(G6:I6)</f>
        <v>18.25</v>
      </c>
      <c r="G6" s="8">
        <f>15.5/2</f>
        <v>7.75</v>
      </c>
      <c r="H6" s="5"/>
      <c r="I6" s="5">
        <v>10.5</v>
      </c>
    </row>
    <row r="7">
      <c r="A7" s="3">
        <v>1.0</v>
      </c>
      <c r="B7" s="4">
        <v>3.85</v>
      </c>
      <c r="E7" s="5" t="s">
        <v>8</v>
      </c>
      <c r="F7" s="7">
        <f t="shared" si="1"/>
        <v>17.25</v>
      </c>
      <c r="G7" s="8">
        <v>7.75</v>
      </c>
      <c r="H7" s="5"/>
      <c r="I7" s="5">
        <v>9.5</v>
      </c>
    </row>
    <row r="8">
      <c r="A8" s="3">
        <v>1.0</v>
      </c>
      <c r="B8" s="4">
        <v>3.4</v>
      </c>
      <c r="E8" s="5" t="s">
        <v>9</v>
      </c>
      <c r="F8" s="7">
        <f>G6</f>
        <v>7.75</v>
      </c>
      <c r="G8" s="6"/>
    </row>
    <row r="9">
      <c r="A9" s="3">
        <v>3.0</v>
      </c>
      <c r="B9" s="4">
        <v>19.2</v>
      </c>
      <c r="F9" s="9">
        <f>SUM(F2:F8)</f>
        <v>108.25</v>
      </c>
      <c r="G9" s="5" t="s">
        <v>10</v>
      </c>
    </row>
    <row r="10">
      <c r="A10" s="3">
        <v>8.0</v>
      </c>
      <c r="B10" s="4">
        <v>28.0</v>
      </c>
    </row>
    <row r="11">
      <c r="A11" s="3">
        <v>3.0</v>
      </c>
      <c r="B11" s="4">
        <v>17.4</v>
      </c>
      <c r="H11" s="5" t="s">
        <v>11</v>
      </c>
    </row>
    <row r="12">
      <c r="A12" s="3">
        <v>5.0</v>
      </c>
      <c r="B12" s="4">
        <v>26.75</v>
      </c>
    </row>
    <row r="13">
      <c r="A13" s="3">
        <v>2.0</v>
      </c>
      <c r="B13" s="4">
        <v>10.7</v>
      </c>
      <c r="F13" s="1" t="s">
        <v>12</v>
      </c>
    </row>
    <row r="14">
      <c r="A14" s="3">
        <v>8.0</v>
      </c>
      <c r="B14" s="4">
        <v>49.6</v>
      </c>
      <c r="F14" s="10" t="s">
        <v>13</v>
      </c>
      <c r="G14" s="11">
        <f>B20+F7</f>
        <v>44.13181818</v>
      </c>
      <c r="H14" s="5" t="s">
        <v>14</v>
      </c>
      <c r="I14" s="5" t="s">
        <v>15</v>
      </c>
      <c r="J14" s="12" t="s">
        <v>16</v>
      </c>
    </row>
    <row r="15">
      <c r="A15" s="3">
        <v>2.0</v>
      </c>
      <c r="B15" s="4">
        <v>12.0</v>
      </c>
      <c r="F15" s="10" t="s">
        <v>3</v>
      </c>
      <c r="G15" s="11">
        <f>B20+F2</f>
        <v>44.38181818</v>
      </c>
      <c r="H15" s="5" t="s">
        <v>17</v>
      </c>
      <c r="I15" s="5" t="s">
        <v>18</v>
      </c>
      <c r="J15" s="12" t="s">
        <v>19</v>
      </c>
    </row>
    <row r="16">
      <c r="A16" s="3">
        <v>3.0</v>
      </c>
      <c r="B16" s="4">
        <v>19.5</v>
      </c>
      <c r="F16" s="10" t="s">
        <v>20</v>
      </c>
      <c r="G16" s="13">
        <f>B20+F5</f>
        <v>40.38181818</v>
      </c>
      <c r="H16" s="5" t="s">
        <v>21</v>
      </c>
      <c r="I16" s="5" t="s">
        <v>22</v>
      </c>
      <c r="J16" s="12" t="s">
        <v>23</v>
      </c>
    </row>
    <row r="17">
      <c r="A17" s="3">
        <v>6.0</v>
      </c>
      <c r="B17" s="4">
        <v>34.8</v>
      </c>
      <c r="F17" s="10" t="s">
        <v>24</v>
      </c>
      <c r="G17" s="13">
        <f>B20</f>
        <v>26.88181818</v>
      </c>
      <c r="H17" s="5" t="s">
        <v>25</v>
      </c>
      <c r="I17" s="5" t="s">
        <v>26</v>
      </c>
      <c r="J17" s="12" t="s">
        <v>27</v>
      </c>
    </row>
    <row r="18">
      <c r="A18" s="14">
        <f t="shared" ref="A18:B18" si="2">SUM(A2:A17)</f>
        <v>52</v>
      </c>
      <c r="B18" s="15">
        <f t="shared" si="2"/>
        <v>295.7</v>
      </c>
      <c r="F18" s="10" t="s">
        <v>28</v>
      </c>
      <c r="G18" s="13">
        <f>B20</f>
        <v>26.88181818</v>
      </c>
      <c r="H18" s="5" t="s">
        <v>29</v>
      </c>
      <c r="I18" s="5" t="s">
        <v>30</v>
      </c>
      <c r="J18" s="12" t="s">
        <v>31</v>
      </c>
    </row>
    <row r="19">
      <c r="A19" s="5"/>
      <c r="B19" s="5">
        <v>11.0</v>
      </c>
      <c r="C19" s="5" t="s">
        <v>32</v>
      </c>
      <c r="F19" s="16" t="s">
        <v>33</v>
      </c>
      <c r="G19" s="13">
        <f>B25</f>
        <v>22.74615385</v>
      </c>
      <c r="H19" s="5" t="s">
        <v>34</v>
      </c>
    </row>
    <row r="20">
      <c r="B20" s="9">
        <f>B18/B19</f>
        <v>26.88181818</v>
      </c>
      <c r="C20" s="5" t="s">
        <v>35</v>
      </c>
      <c r="F20" s="10" t="s">
        <v>36</v>
      </c>
      <c r="G20" s="13">
        <f>B20</f>
        <v>26.88181818</v>
      </c>
      <c r="H20" s="5" t="s">
        <v>37</v>
      </c>
      <c r="I20" s="5" t="s">
        <v>38</v>
      </c>
      <c r="J20" s="12" t="s">
        <v>39</v>
      </c>
    </row>
    <row r="21">
      <c r="B21" s="11">
        <f>B18/A18</f>
        <v>5.686538462</v>
      </c>
      <c r="C21" s="5" t="s">
        <v>40</v>
      </c>
      <c r="F21" s="10" t="s">
        <v>4</v>
      </c>
      <c r="G21" s="13">
        <f>B20+F3</f>
        <v>43.38181818</v>
      </c>
      <c r="H21" s="5" t="s">
        <v>41</v>
      </c>
      <c r="I21" s="5" t="s">
        <v>42</v>
      </c>
      <c r="J21" s="12" t="s">
        <v>43</v>
      </c>
    </row>
    <row r="22">
      <c r="B22" s="7">
        <f>A18/B19</f>
        <v>4.727272727</v>
      </c>
      <c r="C22" s="5" t="s">
        <v>44</v>
      </c>
      <c r="F22" s="10" t="s">
        <v>5</v>
      </c>
      <c r="G22" s="13">
        <f>B20+F4</f>
        <v>44.38181818</v>
      </c>
      <c r="H22" s="5" t="s">
        <v>45</v>
      </c>
      <c r="I22" s="5" t="s">
        <v>46</v>
      </c>
      <c r="J22" s="12" t="s">
        <v>47</v>
      </c>
    </row>
    <row r="23">
      <c r="F23" s="10" t="s">
        <v>9</v>
      </c>
      <c r="G23" s="13">
        <f>B20+F8</f>
        <v>34.63181818</v>
      </c>
      <c r="H23" s="5" t="s">
        <v>48</v>
      </c>
      <c r="I23" s="5" t="s">
        <v>49</v>
      </c>
      <c r="J23" s="12" t="s">
        <v>50</v>
      </c>
    </row>
    <row r="24">
      <c r="B24" s="5">
        <v>4.0</v>
      </c>
      <c r="C24" s="5" t="s">
        <v>51</v>
      </c>
      <c r="F24" s="17" t="s">
        <v>7</v>
      </c>
      <c r="G24" s="13">
        <f>B20+F6</f>
        <v>45.13181818</v>
      </c>
      <c r="H24" s="5"/>
      <c r="I24" s="5"/>
    </row>
    <row r="25">
      <c r="B25" s="11">
        <f>B21*B24</f>
        <v>22.74615385</v>
      </c>
      <c r="C25" s="5" t="s">
        <v>52</v>
      </c>
      <c r="G25" s="9">
        <f>SUM(G14:G24)</f>
        <v>399.8143357</v>
      </c>
      <c r="H25" s="5" t="s">
        <v>53</v>
      </c>
    </row>
    <row r="26">
      <c r="G26" s="5">
        <v>403.95</v>
      </c>
    </row>
    <row r="27">
      <c r="B27" s="1" t="s">
        <v>54</v>
      </c>
      <c r="G27" s="11">
        <f>G26-G25</f>
        <v>4.135664336</v>
      </c>
      <c r="H27" s="5" t="s">
        <v>55</v>
      </c>
    </row>
    <row r="28">
      <c r="B28" s="5" t="s">
        <v>56</v>
      </c>
    </row>
    <row r="29">
      <c r="B29" s="5" t="s">
        <v>57</v>
      </c>
    </row>
  </sheetData>
  <hyperlinks>
    <hyperlink r:id="rId1" ref="J14"/>
    <hyperlink r:id="rId2" ref="J15"/>
    <hyperlink r:id="rId3" ref="J16"/>
    <hyperlink r:id="rId4" ref="J17"/>
    <hyperlink r:id="rId5" ref="J18"/>
    <hyperlink r:id="rId6" ref="J20"/>
    <hyperlink r:id="rId7" ref="J21"/>
    <hyperlink r:id="rId8" ref="J22"/>
    <hyperlink r:id="rId9" ref="J23"/>
  </hyperlinks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.88"/>
    <col customWidth="1" min="2" max="2" width="16.88"/>
  </cols>
  <sheetData>
    <row r="1">
      <c r="A1" s="18"/>
      <c r="B1" s="18"/>
      <c r="C1" s="19" t="s">
        <v>58</v>
      </c>
      <c r="D1" s="20">
        <v>1.0</v>
      </c>
      <c r="E1" s="20">
        <v>2.0</v>
      </c>
      <c r="F1" s="20">
        <v>3.0</v>
      </c>
      <c r="G1" s="20">
        <v>4.0</v>
      </c>
      <c r="H1" s="20">
        <v>5.0</v>
      </c>
      <c r="I1" s="20">
        <v>6.0</v>
      </c>
      <c r="J1" s="20">
        <v>7.0</v>
      </c>
      <c r="K1" s="20">
        <v>8.0</v>
      </c>
      <c r="L1" s="20">
        <v>9.0</v>
      </c>
      <c r="M1" s="20">
        <v>10.0</v>
      </c>
    </row>
    <row r="2">
      <c r="A2" s="21"/>
      <c r="B2" s="21"/>
      <c r="C2" s="22" t="s">
        <v>59</v>
      </c>
      <c r="D2" s="23"/>
      <c r="E2" s="23"/>
      <c r="F2" s="23"/>
      <c r="G2" s="23"/>
      <c r="H2" s="23"/>
      <c r="I2" s="23"/>
      <c r="J2" s="23"/>
      <c r="K2" s="23"/>
      <c r="L2" s="23"/>
      <c r="M2" s="23"/>
    </row>
    <row r="3">
      <c r="A3" s="24"/>
      <c r="B3" s="24"/>
      <c r="C3" s="25"/>
      <c r="D3" s="26"/>
      <c r="E3" s="26"/>
      <c r="F3" s="26"/>
      <c r="G3" s="26"/>
      <c r="H3" s="26"/>
      <c r="I3" s="26"/>
      <c r="J3" s="26"/>
      <c r="K3" s="26"/>
      <c r="L3" s="26"/>
      <c r="M3" s="26"/>
    </row>
    <row r="4">
      <c r="A4" s="24"/>
      <c r="B4" s="24" t="s">
        <v>60</v>
      </c>
      <c r="C4" s="25" t="s">
        <v>61</v>
      </c>
      <c r="D4" s="27" t="str">
        <f t="shared" ref="D4:M4" si="1">D2/COUNTA(D5:D17)</f>
        <v>#DIV/0!</v>
      </c>
      <c r="E4" s="27" t="str">
        <f t="shared" si="1"/>
        <v>#DIV/0!</v>
      </c>
      <c r="F4" s="27" t="str">
        <f t="shared" si="1"/>
        <v>#DIV/0!</v>
      </c>
      <c r="G4" s="27" t="str">
        <f t="shared" si="1"/>
        <v>#DIV/0!</v>
      </c>
      <c r="H4" s="27" t="str">
        <f t="shared" si="1"/>
        <v>#DIV/0!</v>
      </c>
      <c r="I4" s="27" t="str">
        <f t="shared" si="1"/>
        <v>#DIV/0!</v>
      </c>
      <c r="J4" s="27" t="str">
        <f t="shared" si="1"/>
        <v>#DIV/0!</v>
      </c>
      <c r="K4" s="27" t="str">
        <f t="shared" si="1"/>
        <v>#DIV/0!</v>
      </c>
      <c r="L4" s="27" t="str">
        <f t="shared" si="1"/>
        <v>#DIV/0!</v>
      </c>
      <c r="M4" s="27" t="str">
        <f t="shared" si="1"/>
        <v>#DIV/0!</v>
      </c>
    </row>
    <row r="5">
      <c r="A5" s="28">
        <v>1.0</v>
      </c>
      <c r="B5" s="28" t="s">
        <v>7</v>
      </c>
      <c r="C5" s="29">
        <f t="shared" ref="C5:C17" si="2">SUM(D22:M22)</f>
        <v>0</v>
      </c>
      <c r="D5" s="30"/>
      <c r="E5" s="31"/>
      <c r="F5" s="30"/>
      <c r="G5" s="31"/>
      <c r="H5" s="30"/>
      <c r="I5" s="31"/>
      <c r="J5" s="30"/>
      <c r="K5" s="31"/>
      <c r="L5" s="30"/>
      <c r="M5" s="31"/>
    </row>
    <row r="6">
      <c r="A6" s="28">
        <v>2.0</v>
      </c>
      <c r="B6" s="28" t="s">
        <v>13</v>
      </c>
      <c r="C6" s="29">
        <f t="shared" si="2"/>
        <v>0</v>
      </c>
      <c r="D6" s="30"/>
      <c r="E6" s="31"/>
      <c r="F6" s="32"/>
      <c r="G6" s="33"/>
      <c r="H6" s="32"/>
      <c r="I6" s="33"/>
      <c r="J6" s="32"/>
      <c r="K6" s="33"/>
      <c r="L6" s="32"/>
      <c r="M6" s="33"/>
    </row>
    <row r="7">
      <c r="A7" s="28">
        <v>3.0</v>
      </c>
      <c r="B7" s="28" t="s">
        <v>3</v>
      </c>
      <c r="C7" s="29">
        <f t="shared" si="2"/>
        <v>0</v>
      </c>
      <c r="D7" s="30"/>
      <c r="E7" s="31"/>
      <c r="F7" s="30"/>
      <c r="G7" s="33"/>
      <c r="H7" s="32"/>
      <c r="I7" s="33"/>
      <c r="J7" s="32"/>
      <c r="K7" s="33"/>
      <c r="L7" s="32"/>
      <c r="M7" s="33"/>
    </row>
    <row r="8">
      <c r="A8" s="28">
        <v>4.0</v>
      </c>
      <c r="B8" s="28" t="s">
        <v>20</v>
      </c>
      <c r="C8" s="29">
        <f t="shared" si="2"/>
        <v>0</v>
      </c>
      <c r="D8" s="30"/>
      <c r="E8" s="31"/>
      <c r="F8" s="32"/>
      <c r="G8" s="33"/>
      <c r="H8" s="32"/>
      <c r="I8" s="33"/>
      <c r="J8" s="32"/>
      <c r="K8" s="33"/>
      <c r="L8" s="32"/>
      <c r="M8" s="33"/>
    </row>
    <row r="9">
      <c r="A9" s="28">
        <v>5.0</v>
      </c>
      <c r="B9" s="28" t="s">
        <v>24</v>
      </c>
      <c r="C9" s="29">
        <f t="shared" si="2"/>
        <v>0</v>
      </c>
      <c r="D9" s="30"/>
      <c r="E9" s="33"/>
      <c r="F9" s="32"/>
      <c r="G9" s="33"/>
      <c r="H9" s="32"/>
      <c r="I9" s="33"/>
      <c r="J9" s="32"/>
      <c r="K9" s="33"/>
      <c r="L9" s="32"/>
      <c r="M9" s="33"/>
    </row>
    <row r="10">
      <c r="A10" s="28">
        <v>6.0</v>
      </c>
      <c r="B10" s="28" t="s">
        <v>28</v>
      </c>
      <c r="C10" s="29">
        <f t="shared" si="2"/>
        <v>0</v>
      </c>
      <c r="D10" s="30"/>
      <c r="E10" s="31"/>
      <c r="F10" s="32"/>
      <c r="G10" s="33"/>
      <c r="H10" s="32"/>
      <c r="I10" s="33"/>
      <c r="J10" s="32"/>
      <c r="K10" s="33"/>
      <c r="L10" s="32"/>
      <c r="M10" s="33"/>
    </row>
    <row r="11">
      <c r="A11" s="28">
        <v>7.0</v>
      </c>
      <c r="B11" s="28" t="s">
        <v>33</v>
      </c>
      <c r="C11" s="29">
        <f t="shared" si="2"/>
        <v>0</v>
      </c>
      <c r="D11" s="30"/>
      <c r="E11" s="33"/>
      <c r="F11" s="32"/>
      <c r="G11" s="33"/>
      <c r="H11" s="32"/>
      <c r="I11" s="33"/>
      <c r="J11" s="32"/>
      <c r="K11" s="33"/>
      <c r="L11" s="32"/>
      <c r="M11" s="33"/>
    </row>
    <row r="12">
      <c r="A12" s="28">
        <v>8.0</v>
      </c>
      <c r="B12" s="28" t="s">
        <v>36</v>
      </c>
      <c r="C12" s="29">
        <f t="shared" si="2"/>
        <v>0</v>
      </c>
      <c r="D12" s="30"/>
      <c r="E12" s="33"/>
      <c r="F12" s="32"/>
      <c r="G12" s="33"/>
      <c r="H12" s="32"/>
      <c r="I12" s="33"/>
      <c r="J12" s="32"/>
      <c r="K12" s="33"/>
      <c r="L12" s="32"/>
      <c r="M12" s="33"/>
    </row>
    <row r="13">
      <c r="A13" s="28">
        <v>9.0</v>
      </c>
      <c r="B13" s="28" t="s">
        <v>4</v>
      </c>
      <c r="C13" s="29">
        <f t="shared" si="2"/>
        <v>0</v>
      </c>
      <c r="D13" s="30"/>
      <c r="E13" s="33"/>
      <c r="F13" s="32"/>
      <c r="G13" s="33"/>
      <c r="H13" s="32"/>
      <c r="I13" s="33"/>
      <c r="J13" s="32"/>
      <c r="K13" s="33"/>
      <c r="L13" s="32"/>
      <c r="M13" s="33"/>
    </row>
    <row r="14">
      <c r="A14" s="28">
        <v>10.0</v>
      </c>
      <c r="B14" s="24" t="s">
        <v>5</v>
      </c>
      <c r="C14" s="29">
        <f t="shared" si="2"/>
        <v>0</v>
      </c>
      <c r="D14" s="30"/>
      <c r="E14" s="33"/>
      <c r="F14" s="32"/>
      <c r="G14" s="33"/>
      <c r="H14" s="32"/>
      <c r="I14" s="33"/>
      <c r="J14" s="32"/>
      <c r="K14" s="33"/>
      <c r="L14" s="32"/>
      <c r="M14" s="33"/>
    </row>
    <row r="15">
      <c r="A15" s="28">
        <v>11.0</v>
      </c>
      <c r="B15" s="24" t="s">
        <v>62</v>
      </c>
      <c r="C15" s="29">
        <f t="shared" si="2"/>
        <v>0</v>
      </c>
      <c r="D15" s="30"/>
      <c r="E15" s="33"/>
      <c r="F15" s="32"/>
      <c r="G15" s="33"/>
      <c r="H15" s="32"/>
      <c r="I15" s="33"/>
      <c r="J15" s="32"/>
      <c r="K15" s="33"/>
      <c r="L15" s="32"/>
      <c r="M15" s="33"/>
    </row>
    <row r="16">
      <c r="A16" s="28"/>
      <c r="B16" s="28"/>
      <c r="C16" s="29">
        <f t="shared" si="2"/>
        <v>0</v>
      </c>
      <c r="D16" s="30"/>
      <c r="E16" s="31"/>
      <c r="F16" s="32"/>
      <c r="G16" s="33"/>
      <c r="H16" s="32"/>
      <c r="I16" s="33"/>
      <c r="J16" s="32"/>
      <c r="K16" s="33"/>
      <c r="L16" s="32"/>
      <c r="M16" s="33"/>
    </row>
    <row r="17">
      <c r="A17" s="28"/>
      <c r="B17" s="28"/>
      <c r="C17" s="29">
        <f t="shared" si="2"/>
        <v>0</v>
      </c>
      <c r="D17" s="30"/>
      <c r="E17" s="31"/>
      <c r="F17" s="30"/>
      <c r="G17" s="31"/>
      <c r="H17" s="30"/>
      <c r="I17" s="31"/>
      <c r="J17" s="30"/>
      <c r="K17" s="31"/>
      <c r="L17" s="30"/>
      <c r="M17" s="31"/>
    </row>
    <row r="18">
      <c r="A18" s="5"/>
      <c r="B18" s="5"/>
      <c r="C18" s="34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>
      <c r="A19" s="5"/>
      <c r="B19" s="5" t="s">
        <v>63</v>
      </c>
      <c r="C19" s="11">
        <f>SUM(C2:M2)</f>
        <v>0</v>
      </c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>
      <c r="A20" s="5"/>
      <c r="B20" s="5" t="s">
        <v>64</v>
      </c>
      <c r="C20" s="11">
        <f>SUM(C5:C17)</f>
        <v>0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>
      <c r="A21" s="5"/>
      <c r="B21" s="5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hidden="1">
      <c r="A22" s="5"/>
      <c r="B22" s="5" t="str">
        <f t="shared" ref="B22:B34" si="4">B5</f>
        <v>Jerry</v>
      </c>
      <c r="D22" s="11">
        <f t="shared" ref="D22:M22" si="3">IF(NOT(ISBLANK(D5)),D4,0)</f>
        <v>0</v>
      </c>
      <c r="E22" s="11">
        <f t="shared" si="3"/>
        <v>0</v>
      </c>
      <c r="F22" s="11">
        <f t="shared" si="3"/>
        <v>0</v>
      </c>
      <c r="G22" s="11">
        <f t="shared" si="3"/>
        <v>0</v>
      </c>
      <c r="H22" s="11">
        <f t="shared" si="3"/>
        <v>0</v>
      </c>
      <c r="I22" s="11">
        <f t="shared" si="3"/>
        <v>0</v>
      </c>
      <c r="J22" s="11">
        <f t="shared" si="3"/>
        <v>0</v>
      </c>
      <c r="K22" s="11">
        <f t="shared" si="3"/>
        <v>0</v>
      </c>
      <c r="L22" s="11">
        <f t="shared" si="3"/>
        <v>0</v>
      </c>
      <c r="M22" s="11">
        <f t="shared" si="3"/>
        <v>0</v>
      </c>
    </row>
    <row r="23" hidden="1">
      <c r="A23" s="5"/>
      <c r="B23" s="5" t="str">
        <f t="shared" si="4"/>
        <v>Marco</v>
      </c>
      <c r="D23" s="11">
        <f t="shared" ref="D23:M23" si="5">IF(NOT(ISBLANK(D6)),D4,0)</f>
        <v>0</v>
      </c>
      <c r="E23" s="11">
        <f t="shared" si="5"/>
        <v>0</v>
      </c>
      <c r="F23" s="11">
        <f t="shared" si="5"/>
        <v>0</v>
      </c>
      <c r="G23" s="11">
        <f t="shared" si="5"/>
        <v>0</v>
      </c>
      <c r="H23" s="11">
        <f t="shared" si="5"/>
        <v>0</v>
      </c>
      <c r="I23" s="11">
        <f t="shared" si="5"/>
        <v>0</v>
      </c>
      <c r="J23" s="11">
        <f t="shared" si="5"/>
        <v>0</v>
      </c>
      <c r="K23" s="11">
        <f t="shared" si="5"/>
        <v>0</v>
      </c>
      <c r="L23" s="11">
        <f t="shared" si="5"/>
        <v>0</v>
      </c>
      <c r="M23" s="11">
        <f t="shared" si="5"/>
        <v>0</v>
      </c>
    </row>
    <row r="24" hidden="1">
      <c r="A24" s="5"/>
      <c r="B24" s="5" t="str">
        <f t="shared" si="4"/>
        <v>Tijmen</v>
      </c>
      <c r="D24" s="11">
        <f t="shared" ref="D24:M24" si="6">IF(NOT(ISBLANK(D7)),D4,0)</f>
        <v>0</v>
      </c>
      <c r="E24" s="11">
        <f t="shared" si="6"/>
        <v>0</v>
      </c>
      <c r="F24" s="11">
        <f t="shared" si="6"/>
        <v>0</v>
      </c>
      <c r="G24" s="11">
        <f t="shared" si="6"/>
        <v>0</v>
      </c>
      <c r="H24" s="11">
        <f t="shared" si="6"/>
        <v>0</v>
      </c>
      <c r="I24" s="11">
        <f t="shared" si="6"/>
        <v>0</v>
      </c>
      <c r="J24" s="11">
        <f t="shared" si="6"/>
        <v>0</v>
      </c>
      <c r="K24" s="11">
        <f t="shared" si="6"/>
        <v>0</v>
      </c>
      <c r="L24" s="11">
        <f t="shared" si="6"/>
        <v>0</v>
      </c>
      <c r="M24" s="11">
        <f t="shared" si="6"/>
        <v>0</v>
      </c>
    </row>
    <row r="25" hidden="1">
      <c r="A25" s="5"/>
      <c r="B25" s="5" t="str">
        <f t="shared" si="4"/>
        <v>Marcel</v>
      </c>
      <c r="D25" s="11">
        <f t="shared" ref="D25:M25" si="7">IF(NOT(ISBLANK(D8)),D4,0)</f>
        <v>0</v>
      </c>
      <c r="E25" s="11">
        <f t="shared" si="7"/>
        <v>0</v>
      </c>
      <c r="F25" s="11">
        <f t="shared" si="7"/>
        <v>0</v>
      </c>
      <c r="G25" s="11">
        <f t="shared" si="7"/>
        <v>0</v>
      </c>
      <c r="H25" s="11">
        <f t="shared" si="7"/>
        <v>0</v>
      </c>
      <c r="I25" s="11">
        <f t="shared" si="7"/>
        <v>0</v>
      </c>
      <c r="J25" s="11">
        <f t="shared" si="7"/>
        <v>0</v>
      </c>
      <c r="K25" s="11">
        <f t="shared" si="7"/>
        <v>0</v>
      </c>
      <c r="L25" s="11">
        <f t="shared" si="7"/>
        <v>0</v>
      </c>
      <c r="M25" s="11">
        <f t="shared" si="7"/>
        <v>0</v>
      </c>
    </row>
    <row r="26" hidden="1">
      <c r="A26" s="5"/>
      <c r="B26" s="5" t="str">
        <f t="shared" si="4"/>
        <v>Joost</v>
      </c>
      <c r="D26" s="11">
        <f t="shared" ref="D26:M26" si="8">IF(NOT(ISBLANK(D9)),D4,0)</f>
        <v>0</v>
      </c>
      <c r="E26" s="11">
        <f t="shared" si="8"/>
        <v>0</v>
      </c>
      <c r="F26" s="11">
        <f t="shared" si="8"/>
        <v>0</v>
      </c>
      <c r="G26" s="11">
        <f t="shared" si="8"/>
        <v>0</v>
      </c>
      <c r="H26" s="11">
        <f t="shared" si="8"/>
        <v>0</v>
      </c>
      <c r="I26" s="11">
        <f t="shared" si="8"/>
        <v>0</v>
      </c>
      <c r="J26" s="11">
        <f t="shared" si="8"/>
        <v>0</v>
      </c>
      <c r="K26" s="11">
        <f t="shared" si="8"/>
        <v>0</v>
      </c>
      <c r="L26" s="11">
        <f t="shared" si="8"/>
        <v>0</v>
      </c>
      <c r="M26" s="11">
        <f t="shared" si="8"/>
        <v>0</v>
      </c>
    </row>
    <row r="27" hidden="1">
      <c r="A27" s="5"/>
      <c r="B27" s="5" t="str">
        <f t="shared" si="4"/>
        <v>Martijn</v>
      </c>
      <c r="D27" s="11">
        <f t="shared" ref="D27:M27" si="9">IF(NOT(ISBLANK(D10)),D4,0)</f>
        <v>0</v>
      </c>
      <c r="E27" s="11">
        <f t="shared" si="9"/>
        <v>0</v>
      </c>
      <c r="F27" s="11">
        <f t="shared" si="9"/>
        <v>0</v>
      </c>
      <c r="G27" s="11">
        <f t="shared" si="9"/>
        <v>0</v>
      </c>
      <c r="H27" s="11">
        <f t="shared" si="9"/>
        <v>0</v>
      </c>
      <c r="I27" s="11">
        <f t="shared" si="9"/>
        <v>0</v>
      </c>
      <c r="J27" s="11">
        <f t="shared" si="9"/>
        <v>0</v>
      </c>
      <c r="K27" s="11">
        <f t="shared" si="9"/>
        <v>0</v>
      </c>
      <c r="L27" s="11">
        <f t="shared" si="9"/>
        <v>0</v>
      </c>
      <c r="M27" s="11">
        <f t="shared" si="9"/>
        <v>0</v>
      </c>
    </row>
    <row r="28" hidden="1">
      <c r="A28" s="5"/>
      <c r="B28" s="5" t="str">
        <f t="shared" si="4"/>
        <v>Harm</v>
      </c>
      <c r="D28" s="11">
        <f t="shared" ref="D28:M28" si="10">IF(NOT(ISBLANK(D11)),D4,0)</f>
        <v>0</v>
      </c>
      <c r="E28" s="11">
        <f t="shared" si="10"/>
        <v>0</v>
      </c>
      <c r="F28" s="11">
        <f t="shared" si="10"/>
        <v>0</v>
      </c>
      <c r="G28" s="11">
        <f t="shared" si="10"/>
        <v>0</v>
      </c>
      <c r="H28" s="11">
        <f t="shared" si="10"/>
        <v>0</v>
      </c>
      <c r="I28" s="11">
        <f t="shared" si="10"/>
        <v>0</v>
      </c>
      <c r="J28" s="11">
        <f t="shared" si="10"/>
        <v>0</v>
      </c>
      <c r="K28" s="11">
        <f t="shared" si="10"/>
        <v>0</v>
      </c>
      <c r="L28" s="11">
        <f t="shared" si="10"/>
        <v>0</v>
      </c>
      <c r="M28" s="11">
        <f t="shared" si="10"/>
        <v>0</v>
      </c>
    </row>
    <row r="29" hidden="1">
      <c r="A29" s="5"/>
      <c r="B29" s="5" t="str">
        <f t="shared" si="4"/>
        <v>Petra</v>
      </c>
      <c r="D29" s="11">
        <f t="shared" ref="D29:M29" si="11">IF(NOT(ISBLANK(D12)),D4,0)</f>
        <v>0</v>
      </c>
      <c r="E29" s="11">
        <f t="shared" si="11"/>
        <v>0</v>
      </c>
      <c r="F29" s="11">
        <f t="shared" si="11"/>
        <v>0</v>
      </c>
      <c r="G29" s="11">
        <f t="shared" si="11"/>
        <v>0</v>
      </c>
      <c r="H29" s="11">
        <f t="shared" si="11"/>
        <v>0</v>
      </c>
      <c r="I29" s="11">
        <f t="shared" si="11"/>
        <v>0</v>
      </c>
      <c r="J29" s="11">
        <f t="shared" si="11"/>
        <v>0</v>
      </c>
      <c r="K29" s="11">
        <f t="shared" si="11"/>
        <v>0</v>
      </c>
      <c r="L29" s="11">
        <f t="shared" si="11"/>
        <v>0</v>
      </c>
      <c r="M29" s="11">
        <f t="shared" si="11"/>
        <v>0</v>
      </c>
    </row>
    <row r="30" hidden="1">
      <c r="A30" s="5"/>
      <c r="B30" s="5" t="str">
        <f t="shared" si="4"/>
        <v>Benny</v>
      </c>
      <c r="D30" s="11">
        <f t="shared" ref="D30:M30" si="12">IF(NOT(ISBLANK(D13)),D4,0)</f>
        <v>0</v>
      </c>
      <c r="E30" s="11">
        <f t="shared" si="12"/>
        <v>0</v>
      </c>
      <c r="F30" s="11">
        <f t="shared" si="12"/>
        <v>0</v>
      </c>
      <c r="G30" s="11">
        <f t="shared" si="12"/>
        <v>0</v>
      </c>
      <c r="H30" s="11">
        <f t="shared" si="12"/>
        <v>0</v>
      </c>
      <c r="I30" s="11">
        <f t="shared" si="12"/>
        <v>0</v>
      </c>
      <c r="J30" s="11">
        <f t="shared" si="12"/>
        <v>0</v>
      </c>
      <c r="K30" s="11">
        <f t="shared" si="12"/>
        <v>0</v>
      </c>
      <c r="L30" s="11">
        <f t="shared" si="12"/>
        <v>0</v>
      </c>
      <c r="M30" s="11">
        <f t="shared" si="12"/>
        <v>0</v>
      </c>
    </row>
    <row r="31" hidden="1">
      <c r="A31" s="5"/>
      <c r="B31" s="5" t="str">
        <f t="shared" si="4"/>
        <v>Han</v>
      </c>
      <c r="D31" s="11">
        <f t="shared" ref="D31:M31" si="13">IF(NOT(ISBLANK(D14)),D4,0)</f>
        <v>0</v>
      </c>
      <c r="E31" s="11">
        <f t="shared" si="13"/>
        <v>0</v>
      </c>
      <c r="F31" s="11">
        <f t="shared" si="13"/>
        <v>0</v>
      </c>
      <c r="G31" s="11">
        <f t="shared" si="13"/>
        <v>0</v>
      </c>
      <c r="H31" s="11">
        <f t="shared" si="13"/>
        <v>0</v>
      </c>
      <c r="I31" s="11">
        <f t="shared" si="13"/>
        <v>0</v>
      </c>
      <c r="J31" s="11">
        <f t="shared" si="13"/>
        <v>0</v>
      </c>
      <c r="K31" s="11">
        <f t="shared" si="13"/>
        <v>0</v>
      </c>
      <c r="L31" s="11">
        <f t="shared" si="13"/>
        <v>0</v>
      </c>
      <c r="M31" s="11">
        <f t="shared" si="13"/>
        <v>0</v>
      </c>
    </row>
    <row r="32" hidden="1">
      <c r="A32" s="5"/>
      <c r="B32" s="5" t="str">
        <f t="shared" si="4"/>
        <v>Laura van der Velden</v>
      </c>
      <c r="D32" s="11">
        <f t="shared" ref="D32:M32" si="14">IF(NOT(ISBLANK(D15)),D4,0)</f>
        <v>0</v>
      </c>
      <c r="E32" s="11">
        <f t="shared" si="14"/>
        <v>0</v>
      </c>
      <c r="F32" s="11">
        <f t="shared" si="14"/>
        <v>0</v>
      </c>
      <c r="G32" s="11">
        <f t="shared" si="14"/>
        <v>0</v>
      </c>
      <c r="H32" s="11">
        <f t="shared" si="14"/>
        <v>0</v>
      </c>
      <c r="I32" s="11">
        <f t="shared" si="14"/>
        <v>0</v>
      </c>
      <c r="J32" s="11">
        <f t="shared" si="14"/>
        <v>0</v>
      </c>
      <c r="K32" s="11">
        <f t="shared" si="14"/>
        <v>0</v>
      </c>
      <c r="L32" s="11">
        <f t="shared" si="14"/>
        <v>0</v>
      </c>
      <c r="M32" s="11">
        <f t="shared" si="14"/>
        <v>0</v>
      </c>
    </row>
    <row r="33" hidden="1">
      <c r="A33" s="5"/>
      <c r="B33" s="5" t="str">
        <f t="shared" si="4"/>
        <v/>
      </c>
      <c r="D33" s="11">
        <f t="shared" ref="D33:M33" si="15">IF(NOT(ISBLANK(D16)),D4,0)</f>
        <v>0</v>
      </c>
      <c r="E33" s="11">
        <f t="shared" si="15"/>
        <v>0</v>
      </c>
      <c r="F33" s="11">
        <f t="shared" si="15"/>
        <v>0</v>
      </c>
      <c r="G33" s="11">
        <f t="shared" si="15"/>
        <v>0</v>
      </c>
      <c r="H33" s="11">
        <f t="shared" si="15"/>
        <v>0</v>
      </c>
      <c r="I33" s="11">
        <f t="shared" si="15"/>
        <v>0</v>
      </c>
      <c r="J33" s="11">
        <f t="shared" si="15"/>
        <v>0</v>
      </c>
      <c r="K33" s="11">
        <f t="shared" si="15"/>
        <v>0</v>
      </c>
      <c r="L33" s="11">
        <f t="shared" si="15"/>
        <v>0</v>
      </c>
      <c r="M33" s="11">
        <f t="shared" si="15"/>
        <v>0</v>
      </c>
    </row>
    <row r="34" hidden="1">
      <c r="A34" s="5"/>
      <c r="B34" s="5" t="str">
        <f t="shared" si="4"/>
        <v/>
      </c>
      <c r="D34" s="11">
        <f t="shared" ref="D34:M34" si="16">IF(NOT(ISBLANK(D17)),D4,0)</f>
        <v>0</v>
      </c>
      <c r="E34" s="11">
        <f t="shared" si="16"/>
        <v>0</v>
      </c>
      <c r="F34" s="11">
        <f t="shared" si="16"/>
        <v>0</v>
      </c>
      <c r="G34" s="11">
        <f t="shared" si="16"/>
        <v>0</v>
      </c>
      <c r="H34" s="11">
        <f t="shared" si="16"/>
        <v>0</v>
      </c>
      <c r="I34" s="11">
        <f t="shared" si="16"/>
        <v>0</v>
      </c>
      <c r="J34" s="11">
        <f t="shared" si="16"/>
        <v>0</v>
      </c>
      <c r="K34" s="11">
        <f t="shared" si="16"/>
        <v>0</v>
      </c>
      <c r="L34" s="11">
        <f t="shared" si="16"/>
        <v>0</v>
      </c>
      <c r="M34" s="11">
        <f t="shared" si="16"/>
        <v>0</v>
      </c>
    </row>
  </sheetData>
  <printOptions gridLines="1" horizontalCentered="1" verticalCentered="1"/>
  <pageMargins bottom="0.75" footer="0.0" header="0.0" left="0.7" right="0.7" top="0.75"/>
  <pageSetup paperSize="9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35"/>
      <c r="B1" s="36" t="s">
        <v>58</v>
      </c>
      <c r="C1" s="37">
        <v>1.0</v>
      </c>
      <c r="D1" s="37">
        <v>2.0</v>
      </c>
      <c r="E1" s="37">
        <v>3.0</v>
      </c>
      <c r="F1" s="37">
        <v>4.0</v>
      </c>
      <c r="G1" s="37">
        <v>5.0</v>
      </c>
      <c r="H1" s="37">
        <v>6.0</v>
      </c>
      <c r="I1" s="37">
        <v>7.0</v>
      </c>
      <c r="J1" s="37">
        <v>8.0</v>
      </c>
      <c r="K1" s="37">
        <v>9.0</v>
      </c>
      <c r="L1" s="37">
        <v>10.0</v>
      </c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>
      <c r="A2" s="38" t="s">
        <v>60</v>
      </c>
      <c r="B2" s="39" t="s">
        <v>59</v>
      </c>
      <c r="C2" s="40">
        <v>1.0</v>
      </c>
      <c r="D2" s="40">
        <v>1.0</v>
      </c>
      <c r="E2" s="40">
        <v>1.0</v>
      </c>
      <c r="F2" s="40">
        <v>1.0</v>
      </c>
      <c r="G2" s="40">
        <v>1.0</v>
      </c>
      <c r="H2" s="40">
        <v>1.0</v>
      </c>
      <c r="I2" s="40">
        <v>1.0</v>
      </c>
      <c r="J2" s="40">
        <v>1.0</v>
      </c>
      <c r="K2" s="40">
        <v>1.0</v>
      </c>
      <c r="L2" s="40">
        <v>1.0</v>
      </c>
    </row>
    <row r="3">
      <c r="A3" s="41"/>
      <c r="B3" s="42" t="s">
        <v>61</v>
      </c>
      <c r="C3" s="43" t="str">
        <f t="shared" ref="C3:L3" si="1">C2/COUNTA(C4:C14)</f>
        <v>#DIV/0!</v>
      </c>
      <c r="D3" s="43" t="str">
        <f t="shared" si="1"/>
        <v>#DIV/0!</v>
      </c>
      <c r="E3" s="43" t="str">
        <f t="shared" si="1"/>
        <v>#DIV/0!</v>
      </c>
      <c r="F3" s="43" t="str">
        <f t="shared" si="1"/>
        <v>#DIV/0!</v>
      </c>
      <c r="G3" s="43" t="str">
        <f t="shared" si="1"/>
        <v>#DIV/0!</v>
      </c>
      <c r="H3" s="43" t="str">
        <f t="shared" si="1"/>
        <v>#DIV/0!</v>
      </c>
      <c r="I3" s="43" t="str">
        <f t="shared" si="1"/>
        <v>#DIV/0!</v>
      </c>
      <c r="J3" s="43" t="str">
        <f t="shared" si="1"/>
        <v>#DIV/0!</v>
      </c>
      <c r="K3" s="43" t="str">
        <f t="shared" si="1"/>
        <v>#DIV/0!</v>
      </c>
      <c r="L3" s="43" t="str">
        <f t="shared" si="1"/>
        <v>#DIV/0!</v>
      </c>
    </row>
    <row r="4">
      <c r="A4" s="41">
        <v>1.0</v>
      </c>
      <c r="B4" s="44">
        <f t="shared" ref="B4:B13" si="2">SUM(C15:L15)</f>
        <v>0</v>
      </c>
      <c r="C4" s="45"/>
      <c r="D4" s="46"/>
      <c r="E4" s="45"/>
      <c r="F4" s="46"/>
      <c r="G4" s="45"/>
      <c r="H4" s="46"/>
      <c r="I4" s="45"/>
      <c r="J4" s="46"/>
      <c r="K4" s="45"/>
      <c r="L4" s="46"/>
    </row>
    <row r="5">
      <c r="A5" s="41">
        <v>2.0</v>
      </c>
      <c r="B5" s="44">
        <f t="shared" si="2"/>
        <v>0</v>
      </c>
      <c r="C5" s="45"/>
      <c r="D5" s="46"/>
      <c r="E5" s="47"/>
      <c r="F5" s="48"/>
      <c r="G5" s="47"/>
      <c r="H5" s="48"/>
      <c r="I5" s="47"/>
      <c r="J5" s="48"/>
      <c r="K5" s="47"/>
      <c r="L5" s="48"/>
    </row>
    <row r="6">
      <c r="A6" s="41">
        <v>3.0</v>
      </c>
      <c r="B6" s="44">
        <f t="shared" si="2"/>
        <v>0</v>
      </c>
      <c r="C6" s="45"/>
      <c r="D6" s="48"/>
      <c r="E6" s="45"/>
      <c r="F6" s="48"/>
      <c r="G6" s="47"/>
      <c r="H6" s="48"/>
      <c r="I6" s="47"/>
      <c r="J6" s="48"/>
      <c r="K6" s="47"/>
      <c r="L6" s="48"/>
    </row>
    <row r="7">
      <c r="A7" s="41">
        <v>4.0</v>
      </c>
      <c r="B7" s="44">
        <f t="shared" si="2"/>
        <v>0</v>
      </c>
      <c r="C7" s="45"/>
      <c r="D7" s="48"/>
      <c r="E7" s="47"/>
      <c r="F7" s="48"/>
      <c r="G7" s="47"/>
      <c r="H7" s="48"/>
      <c r="I7" s="47"/>
      <c r="J7" s="48"/>
      <c r="K7" s="47"/>
      <c r="L7" s="48"/>
    </row>
    <row r="8">
      <c r="A8" s="41">
        <v>5.0</v>
      </c>
      <c r="B8" s="44">
        <f t="shared" si="2"/>
        <v>0</v>
      </c>
      <c r="C8" s="45"/>
      <c r="D8" s="48"/>
      <c r="E8" s="47"/>
      <c r="F8" s="48"/>
      <c r="G8" s="47"/>
      <c r="H8" s="48"/>
      <c r="I8" s="47"/>
      <c r="J8" s="48"/>
      <c r="K8" s="47"/>
      <c r="L8" s="48"/>
    </row>
    <row r="9">
      <c r="A9" s="41">
        <v>6.0</v>
      </c>
      <c r="B9" s="44">
        <f t="shared" si="2"/>
        <v>0</v>
      </c>
      <c r="C9" s="45"/>
      <c r="D9" s="46"/>
      <c r="E9" s="47"/>
      <c r="F9" s="48"/>
      <c r="G9" s="47"/>
      <c r="H9" s="48"/>
      <c r="I9" s="47"/>
      <c r="J9" s="48"/>
      <c r="K9" s="47"/>
      <c r="L9" s="48"/>
    </row>
    <row r="10">
      <c r="A10" s="41">
        <v>7.0</v>
      </c>
      <c r="B10" s="44">
        <f t="shared" si="2"/>
        <v>0</v>
      </c>
      <c r="C10" s="45"/>
      <c r="D10" s="48"/>
      <c r="E10" s="47"/>
      <c r="F10" s="48"/>
      <c r="G10" s="47"/>
      <c r="H10" s="48"/>
      <c r="I10" s="47"/>
      <c r="J10" s="48"/>
      <c r="K10" s="47"/>
      <c r="L10" s="48"/>
    </row>
    <row r="11">
      <c r="A11" s="41">
        <v>8.0</v>
      </c>
      <c r="B11" s="44">
        <f t="shared" si="2"/>
        <v>0</v>
      </c>
      <c r="C11" s="45"/>
      <c r="D11" s="48"/>
      <c r="E11" s="47"/>
      <c r="F11" s="48"/>
      <c r="G11" s="47"/>
      <c r="H11" s="48"/>
      <c r="I11" s="47"/>
      <c r="J11" s="48"/>
      <c r="K11" s="47"/>
      <c r="L11" s="48"/>
    </row>
    <row r="12">
      <c r="A12" s="41">
        <v>9.0</v>
      </c>
      <c r="B12" s="44">
        <f t="shared" si="2"/>
        <v>0</v>
      </c>
      <c r="C12" s="45"/>
      <c r="D12" s="48"/>
      <c r="E12" s="47"/>
      <c r="F12" s="48"/>
      <c r="G12" s="47"/>
      <c r="H12" s="48"/>
      <c r="I12" s="47"/>
      <c r="J12" s="48"/>
      <c r="K12" s="47"/>
      <c r="L12" s="48"/>
    </row>
    <row r="13">
      <c r="A13" s="41">
        <v>10.0</v>
      </c>
      <c r="B13" s="44">
        <f t="shared" si="2"/>
        <v>0</v>
      </c>
      <c r="C13" s="45"/>
      <c r="D13" s="48"/>
      <c r="E13" s="47"/>
      <c r="F13" s="48"/>
      <c r="G13" s="47"/>
      <c r="H13" s="48"/>
      <c r="I13" s="47"/>
      <c r="J13" s="48"/>
      <c r="K13" s="47"/>
      <c r="L13" s="48"/>
    </row>
    <row r="15" hidden="1">
      <c r="A15" s="5">
        <f t="shared" ref="A15:A24" si="4">A4</f>
        <v>1</v>
      </c>
      <c r="C15" s="11">
        <f t="shared" ref="C15:L15" si="3">IF(NOT(ISBLANK(C4)),C3,0)</f>
        <v>0</v>
      </c>
      <c r="D15" s="11">
        <f t="shared" si="3"/>
        <v>0</v>
      </c>
      <c r="E15" s="11">
        <f t="shared" si="3"/>
        <v>0</v>
      </c>
      <c r="F15" s="11">
        <f t="shared" si="3"/>
        <v>0</v>
      </c>
      <c r="G15" s="11">
        <f t="shared" si="3"/>
        <v>0</v>
      </c>
      <c r="H15" s="11">
        <f t="shared" si="3"/>
        <v>0</v>
      </c>
      <c r="I15" s="11">
        <f t="shared" si="3"/>
        <v>0</v>
      </c>
      <c r="J15" s="11">
        <f t="shared" si="3"/>
        <v>0</v>
      </c>
      <c r="K15" s="11">
        <f t="shared" si="3"/>
        <v>0</v>
      </c>
      <c r="L15" s="11">
        <f t="shared" si="3"/>
        <v>0</v>
      </c>
    </row>
    <row r="16" hidden="1">
      <c r="A16" s="5">
        <f t="shared" si="4"/>
        <v>2</v>
      </c>
      <c r="C16" s="11">
        <f t="shared" ref="C16:L16" si="5">IF(NOT(ISBLANK(C5)),C3,0)</f>
        <v>0</v>
      </c>
      <c r="D16" s="11">
        <f t="shared" si="5"/>
        <v>0</v>
      </c>
      <c r="E16" s="11">
        <f t="shared" si="5"/>
        <v>0</v>
      </c>
      <c r="F16" s="11">
        <f t="shared" si="5"/>
        <v>0</v>
      </c>
      <c r="G16" s="11">
        <f t="shared" si="5"/>
        <v>0</v>
      </c>
      <c r="H16" s="11">
        <f t="shared" si="5"/>
        <v>0</v>
      </c>
      <c r="I16" s="11">
        <f t="shared" si="5"/>
        <v>0</v>
      </c>
      <c r="J16" s="11">
        <f t="shared" si="5"/>
        <v>0</v>
      </c>
      <c r="K16" s="11">
        <f t="shared" si="5"/>
        <v>0</v>
      </c>
      <c r="L16" s="11">
        <f t="shared" si="5"/>
        <v>0</v>
      </c>
    </row>
    <row r="17" hidden="1">
      <c r="A17" s="5">
        <f t="shared" si="4"/>
        <v>3</v>
      </c>
      <c r="C17" s="11">
        <f t="shared" ref="C17:L17" si="6">IF(NOT(ISBLANK(C6)),C3,0)</f>
        <v>0</v>
      </c>
      <c r="D17" s="11">
        <f t="shared" si="6"/>
        <v>0</v>
      </c>
      <c r="E17" s="11">
        <f t="shared" si="6"/>
        <v>0</v>
      </c>
      <c r="F17" s="11">
        <f t="shared" si="6"/>
        <v>0</v>
      </c>
      <c r="G17" s="11">
        <f t="shared" si="6"/>
        <v>0</v>
      </c>
      <c r="H17" s="11">
        <f t="shared" si="6"/>
        <v>0</v>
      </c>
      <c r="I17" s="11">
        <f t="shared" si="6"/>
        <v>0</v>
      </c>
      <c r="J17" s="11">
        <f t="shared" si="6"/>
        <v>0</v>
      </c>
      <c r="K17" s="11">
        <f t="shared" si="6"/>
        <v>0</v>
      </c>
      <c r="L17" s="11">
        <f t="shared" si="6"/>
        <v>0</v>
      </c>
    </row>
    <row r="18" hidden="1">
      <c r="A18" s="5">
        <f t="shared" si="4"/>
        <v>4</v>
      </c>
      <c r="C18" s="11">
        <f t="shared" ref="C18:L18" si="7">IF(NOT(ISBLANK(C7)),C3,0)</f>
        <v>0</v>
      </c>
      <c r="D18" s="11">
        <f t="shared" si="7"/>
        <v>0</v>
      </c>
      <c r="E18" s="11">
        <f t="shared" si="7"/>
        <v>0</v>
      </c>
      <c r="F18" s="11">
        <f t="shared" si="7"/>
        <v>0</v>
      </c>
      <c r="G18" s="11">
        <f t="shared" si="7"/>
        <v>0</v>
      </c>
      <c r="H18" s="11">
        <f t="shared" si="7"/>
        <v>0</v>
      </c>
      <c r="I18" s="11">
        <f t="shared" si="7"/>
        <v>0</v>
      </c>
      <c r="J18" s="11">
        <f t="shared" si="7"/>
        <v>0</v>
      </c>
      <c r="K18" s="11">
        <f t="shared" si="7"/>
        <v>0</v>
      </c>
      <c r="L18" s="11">
        <f t="shared" si="7"/>
        <v>0</v>
      </c>
    </row>
    <row r="19" hidden="1">
      <c r="A19" s="5">
        <f t="shared" si="4"/>
        <v>5</v>
      </c>
      <c r="C19" s="11">
        <f t="shared" ref="C19:L19" si="8">IF(NOT(ISBLANK(C8)),C3,0)</f>
        <v>0</v>
      </c>
      <c r="D19" s="11">
        <f t="shared" si="8"/>
        <v>0</v>
      </c>
      <c r="E19" s="11">
        <f t="shared" si="8"/>
        <v>0</v>
      </c>
      <c r="F19" s="11">
        <f t="shared" si="8"/>
        <v>0</v>
      </c>
      <c r="G19" s="11">
        <f t="shared" si="8"/>
        <v>0</v>
      </c>
      <c r="H19" s="11">
        <f t="shared" si="8"/>
        <v>0</v>
      </c>
      <c r="I19" s="11">
        <f t="shared" si="8"/>
        <v>0</v>
      </c>
      <c r="J19" s="11">
        <f t="shared" si="8"/>
        <v>0</v>
      </c>
      <c r="K19" s="11">
        <f t="shared" si="8"/>
        <v>0</v>
      </c>
      <c r="L19" s="11">
        <f t="shared" si="8"/>
        <v>0</v>
      </c>
    </row>
    <row r="20" hidden="1">
      <c r="A20" s="5">
        <f t="shared" si="4"/>
        <v>6</v>
      </c>
      <c r="C20" s="11">
        <f t="shared" ref="C20:L20" si="9">IF(NOT(ISBLANK(C9)),C3,0)</f>
        <v>0</v>
      </c>
      <c r="D20" s="11">
        <f t="shared" si="9"/>
        <v>0</v>
      </c>
      <c r="E20" s="11">
        <f t="shared" si="9"/>
        <v>0</v>
      </c>
      <c r="F20" s="11">
        <f t="shared" si="9"/>
        <v>0</v>
      </c>
      <c r="G20" s="11">
        <f t="shared" si="9"/>
        <v>0</v>
      </c>
      <c r="H20" s="11">
        <f t="shared" si="9"/>
        <v>0</v>
      </c>
      <c r="I20" s="11">
        <f t="shared" si="9"/>
        <v>0</v>
      </c>
      <c r="J20" s="11">
        <f t="shared" si="9"/>
        <v>0</v>
      </c>
      <c r="K20" s="11">
        <f t="shared" si="9"/>
        <v>0</v>
      </c>
      <c r="L20" s="11">
        <f t="shared" si="9"/>
        <v>0</v>
      </c>
    </row>
    <row r="21" hidden="1">
      <c r="A21" s="5">
        <f t="shared" si="4"/>
        <v>7</v>
      </c>
      <c r="C21" s="11">
        <f t="shared" ref="C21:L21" si="10">IF(NOT(ISBLANK(C10)),C3,0)</f>
        <v>0</v>
      </c>
      <c r="D21" s="11">
        <f t="shared" si="10"/>
        <v>0</v>
      </c>
      <c r="E21" s="11">
        <f t="shared" si="10"/>
        <v>0</v>
      </c>
      <c r="F21" s="11">
        <f t="shared" si="10"/>
        <v>0</v>
      </c>
      <c r="G21" s="11">
        <f t="shared" si="10"/>
        <v>0</v>
      </c>
      <c r="H21" s="11">
        <f t="shared" si="10"/>
        <v>0</v>
      </c>
      <c r="I21" s="11">
        <f t="shared" si="10"/>
        <v>0</v>
      </c>
      <c r="J21" s="11">
        <f t="shared" si="10"/>
        <v>0</v>
      </c>
      <c r="K21" s="11">
        <f t="shared" si="10"/>
        <v>0</v>
      </c>
      <c r="L21" s="11">
        <f t="shared" si="10"/>
        <v>0</v>
      </c>
    </row>
    <row r="22" hidden="1">
      <c r="A22" s="5">
        <f t="shared" si="4"/>
        <v>8</v>
      </c>
      <c r="C22" s="11">
        <f t="shared" ref="C22:L22" si="11">IF(NOT(ISBLANK(C11)),C3,0)</f>
        <v>0</v>
      </c>
      <c r="D22" s="11">
        <f t="shared" si="11"/>
        <v>0</v>
      </c>
      <c r="E22" s="11">
        <f t="shared" si="11"/>
        <v>0</v>
      </c>
      <c r="F22" s="11">
        <f t="shared" si="11"/>
        <v>0</v>
      </c>
      <c r="G22" s="11">
        <f t="shared" si="11"/>
        <v>0</v>
      </c>
      <c r="H22" s="11">
        <f t="shared" si="11"/>
        <v>0</v>
      </c>
      <c r="I22" s="11">
        <f t="shared" si="11"/>
        <v>0</v>
      </c>
      <c r="J22" s="11">
        <f t="shared" si="11"/>
        <v>0</v>
      </c>
      <c r="K22" s="11">
        <f t="shared" si="11"/>
        <v>0</v>
      </c>
      <c r="L22" s="11">
        <f t="shared" si="11"/>
        <v>0</v>
      </c>
    </row>
    <row r="23" hidden="1">
      <c r="A23" s="5">
        <f t="shared" si="4"/>
        <v>9</v>
      </c>
      <c r="C23" s="11">
        <f t="shared" ref="C23:L23" si="12">IF(NOT(ISBLANK(C12)),C3,0)</f>
        <v>0</v>
      </c>
      <c r="D23" s="11">
        <f t="shared" si="12"/>
        <v>0</v>
      </c>
      <c r="E23" s="11">
        <f t="shared" si="12"/>
        <v>0</v>
      </c>
      <c r="F23" s="11">
        <f t="shared" si="12"/>
        <v>0</v>
      </c>
      <c r="G23" s="11">
        <f t="shared" si="12"/>
        <v>0</v>
      </c>
      <c r="H23" s="11">
        <f t="shared" si="12"/>
        <v>0</v>
      </c>
      <c r="I23" s="11">
        <f t="shared" si="12"/>
        <v>0</v>
      </c>
      <c r="J23" s="11">
        <f t="shared" si="12"/>
        <v>0</v>
      </c>
      <c r="K23" s="11">
        <f t="shared" si="12"/>
        <v>0</v>
      </c>
      <c r="L23" s="11">
        <f t="shared" si="12"/>
        <v>0</v>
      </c>
    </row>
    <row r="24" hidden="1">
      <c r="A24" s="5">
        <f t="shared" si="4"/>
        <v>10</v>
      </c>
      <c r="C24" s="11">
        <f t="shared" ref="C24:L24" si="13">IF(NOT(ISBLANK(C13)),C3,0)</f>
        <v>0</v>
      </c>
      <c r="D24" s="11">
        <f t="shared" si="13"/>
        <v>0</v>
      </c>
      <c r="E24" s="11">
        <f t="shared" si="13"/>
        <v>0</v>
      </c>
      <c r="F24" s="11">
        <f t="shared" si="13"/>
        <v>0</v>
      </c>
      <c r="G24" s="11">
        <f t="shared" si="13"/>
        <v>0</v>
      </c>
      <c r="H24" s="11">
        <f t="shared" si="13"/>
        <v>0</v>
      </c>
      <c r="I24" s="11">
        <f t="shared" si="13"/>
        <v>0</v>
      </c>
      <c r="J24" s="11">
        <f t="shared" si="13"/>
        <v>0</v>
      </c>
      <c r="K24" s="11">
        <f t="shared" si="13"/>
        <v>0</v>
      </c>
      <c r="L24" s="11">
        <f t="shared" si="13"/>
        <v>0</v>
      </c>
    </row>
  </sheetData>
  <drawing r:id="rId1"/>
</worksheet>
</file>